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5440" yWindow="-80" windowWidth="24000" windowHeight="17400" tabRatio="500" activeTab="1"/>
  </bookViews>
  <sheets>
    <sheet name="Moteur" sheetId="1" r:id="rId1"/>
    <sheet name="Câbles" sheetId="2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31" i="2"/>
  <c r="C40"/>
  <c r="C48"/>
  <c r="C6"/>
  <c r="C18"/>
  <c r="C3"/>
  <c r="C4"/>
  <c r="F20" i="1"/>
  <c r="E20"/>
</calcChain>
</file>

<file path=xl/sharedStrings.xml><?xml version="1.0" encoding="utf-8"?>
<sst xmlns="http://schemas.openxmlformats.org/spreadsheetml/2006/main" count="108" uniqueCount="99">
  <si>
    <t>Codeurs</t>
    <phoneticPr fontId="1" type="noConversion"/>
  </si>
  <si>
    <t>C(8-9)</t>
    <phoneticPr fontId="1" type="noConversion"/>
  </si>
  <si>
    <t>B(9-11)</t>
    <phoneticPr fontId="1" type="noConversion"/>
  </si>
  <si>
    <t>TOTAL I/O</t>
    <phoneticPr fontId="1" type="noConversion"/>
  </si>
  <si>
    <t>fils</t>
    <phoneticPr fontId="1" type="noConversion"/>
  </si>
  <si>
    <t>fils</t>
    <phoneticPr fontId="1" type="noConversion"/>
  </si>
  <si>
    <t>fils</t>
    <phoneticPr fontId="1" type="noConversion"/>
  </si>
  <si>
    <t>Atténuateur de calibration</t>
    <phoneticPr fontId="1" type="noConversion"/>
  </si>
  <si>
    <t>Miroir Focus Spectro</t>
    <phoneticPr fontId="1" type="noConversion"/>
  </si>
  <si>
    <t>Shutter Spectro</t>
    <phoneticPr fontId="1" type="noConversion"/>
  </si>
  <si>
    <t>Températures</t>
    <phoneticPr fontId="1" type="noConversion"/>
  </si>
  <si>
    <t>B(0-2)</t>
    <phoneticPr fontId="1" type="noConversion"/>
  </si>
  <si>
    <t>Nbre Capteurs</t>
    <phoneticPr fontId="1" type="noConversion"/>
  </si>
  <si>
    <t>Nbre Capteurs</t>
    <phoneticPr fontId="1" type="noConversion"/>
  </si>
  <si>
    <t>B(4-5)&amp;N(4-5)</t>
    <phoneticPr fontId="1" type="noConversion"/>
  </si>
  <si>
    <t>Out</t>
    <phoneticPr fontId="1" type="noConversion"/>
  </si>
  <si>
    <t>In</t>
    <phoneticPr fontId="1" type="noConversion"/>
  </si>
  <si>
    <t>In</t>
    <phoneticPr fontId="1" type="noConversion"/>
  </si>
  <si>
    <t>Out</t>
    <phoneticPr fontId="1" type="noConversion"/>
  </si>
  <si>
    <t>Multiplexage</t>
    <phoneticPr fontId="1" type="noConversion"/>
  </si>
  <si>
    <t>C(0-4)&amp;O(0-7)</t>
    <phoneticPr fontId="1" type="noConversion"/>
  </si>
  <si>
    <t>D(0-1)&amp;P(0-3)</t>
    <phoneticPr fontId="1" type="noConversion"/>
  </si>
  <si>
    <t>Miroir de calibration</t>
    <phoneticPr fontId="1" type="noConversion"/>
  </si>
  <si>
    <t>D(2-3&amp;10)</t>
    <phoneticPr fontId="1" type="noConversion"/>
  </si>
  <si>
    <t>Lampe Cath. Creuse</t>
    <phoneticPr fontId="1" type="noConversion"/>
  </si>
  <si>
    <t>D(4)&amp;P(4)</t>
    <phoneticPr fontId="1" type="noConversion"/>
  </si>
  <si>
    <t>Lampe Halogène</t>
    <phoneticPr fontId="1" type="noConversion"/>
  </si>
  <si>
    <t>D(5)&amp;P(5)</t>
    <phoneticPr fontId="1" type="noConversion"/>
  </si>
  <si>
    <t>M(1)</t>
    <phoneticPr fontId="1" type="noConversion"/>
  </si>
  <si>
    <t>Bonnette</t>
    <phoneticPr fontId="1" type="noConversion"/>
  </si>
  <si>
    <t>Doigt de masquage des fibres</t>
    <phoneticPr fontId="1" type="noConversion"/>
  </si>
  <si>
    <t>D(8-9)&amp;P(8-11)</t>
    <phoneticPr fontId="1" type="noConversion"/>
  </si>
  <si>
    <t>Carte Electro.</t>
    <phoneticPr fontId="1" type="noConversion"/>
  </si>
  <si>
    <t>(cf. multiplexage)</t>
    <phoneticPr fontId="1" type="noConversion"/>
  </si>
  <si>
    <t>Volet Fermeture</t>
    <phoneticPr fontId="1" type="noConversion"/>
  </si>
  <si>
    <t>Température</t>
    <phoneticPr fontId="1" type="noConversion"/>
  </si>
  <si>
    <t>Tension +/- 10V</t>
    <phoneticPr fontId="1" type="noConversion"/>
  </si>
  <si>
    <t>P1 Fibre/Etats</t>
    <phoneticPr fontId="1" type="noConversion"/>
  </si>
  <si>
    <t>P2 Fibres/Moteurs</t>
    <phoneticPr fontId="1" type="noConversion"/>
  </si>
  <si>
    <t>Volet Entrée</t>
    <phoneticPr fontId="1" type="noConversion"/>
  </si>
  <si>
    <t>Miroir Etalonnage</t>
    <phoneticPr fontId="1" type="noConversion"/>
  </si>
  <si>
    <t>Doigt de masquage</t>
    <phoneticPr fontId="1" type="noConversion"/>
  </si>
  <si>
    <t>Sonde -15V Temp.</t>
    <phoneticPr fontId="1" type="noConversion"/>
  </si>
  <si>
    <t>Spectro/Etats</t>
    <phoneticPr fontId="1" type="noConversion"/>
  </si>
  <si>
    <t>P3 Spectro/Etats</t>
    <phoneticPr fontId="1" type="noConversion"/>
  </si>
  <si>
    <t>Miroir Focus FDC+/-</t>
    <phoneticPr fontId="1" type="noConversion"/>
  </si>
  <si>
    <t>Pot. Focus</t>
    <phoneticPr fontId="1" type="noConversion"/>
  </si>
  <si>
    <t>Tension +/-10V</t>
    <phoneticPr fontId="1" type="noConversion"/>
  </si>
  <si>
    <t>Commun Temp. -15V</t>
    <phoneticPr fontId="1" type="noConversion"/>
  </si>
  <si>
    <t>Sonde Temp. salle Spectro?</t>
    <phoneticPr fontId="1" type="noConversion"/>
  </si>
  <si>
    <t>Spectro/Moteurs</t>
    <phoneticPr fontId="1" type="noConversion"/>
  </si>
  <si>
    <t>P4 Spectro/Moteurs</t>
    <phoneticPr fontId="1" type="noConversion"/>
  </si>
  <si>
    <t>Mot Focus</t>
    <phoneticPr fontId="1" type="noConversion"/>
  </si>
  <si>
    <t>LED</t>
    <phoneticPr fontId="1" type="noConversion"/>
  </si>
  <si>
    <t>Sondes Temp -15V</t>
    <phoneticPr fontId="1" type="noConversion"/>
  </si>
  <si>
    <t>Pot. + DP</t>
    <phoneticPr fontId="1" type="noConversion"/>
  </si>
  <si>
    <t>DP</t>
    <phoneticPr fontId="1" type="noConversion"/>
  </si>
  <si>
    <t>Miroir Etalonnage DP/HORS/EN/POS1</t>
    <phoneticPr fontId="1" type="noConversion"/>
  </si>
  <si>
    <t>Moteur</t>
    <phoneticPr fontId="1" type="noConversion"/>
  </si>
  <si>
    <t>Correcteur de réfraction ADC</t>
    <phoneticPr fontId="1" type="noConversion"/>
  </si>
  <si>
    <t>Volet de fermeture</t>
    <phoneticPr fontId="1" type="noConversion"/>
  </si>
  <si>
    <t>3x codeur 8bits</t>
    <phoneticPr fontId="1" type="noConversion"/>
  </si>
  <si>
    <t>2 moteurs</t>
    <phoneticPr fontId="1" type="noConversion"/>
  </si>
  <si>
    <t>1 moteur</t>
    <phoneticPr fontId="1" type="noConversion"/>
  </si>
  <si>
    <t>On ne la met pas</t>
    <phoneticPr fontId="1" type="noConversion"/>
  </si>
  <si>
    <t>DP AttCalib</t>
    <phoneticPr fontId="1" type="noConversion"/>
  </si>
  <si>
    <t>tensions à définir</t>
    <phoneticPr fontId="1" type="noConversion"/>
  </si>
  <si>
    <t>Alim DP AttCalib</t>
    <phoneticPr fontId="1" type="noConversion"/>
  </si>
  <si>
    <t>Alim mot. ADC</t>
    <phoneticPr fontId="1" type="noConversion"/>
  </si>
  <si>
    <t>Alim moteur AttCalib</t>
    <phoneticPr fontId="1" type="noConversion"/>
  </si>
  <si>
    <t>Alim mot Att visée TV</t>
    <phoneticPr fontId="1" type="noConversion"/>
  </si>
  <si>
    <t>Pot. AttCalib</t>
    <phoneticPr fontId="1" type="noConversion"/>
  </si>
  <si>
    <t>Fin de courses</t>
    <phoneticPr fontId="1" type="noConversion"/>
  </si>
  <si>
    <t>2 ADC, 1 Doigt masquage</t>
    <phoneticPr fontId="1" type="noConversion"/>
  </si>
  <si>
    <t>Etat potentiomètre</t>
    <phoneticPr fontId="1" type="noConversion"/>
  </si>
  <si>
    <t>2 Alim commun-5V</t>
    <phoneticPr fontId="1" type="noConversion"/>
  </si>
  <si>
    <t>Etat 1 dp</t>
    <phoneticPr fontId="1" type="noConversion"/>
  </si>
  <si>
    <t>Etats 4 dp</t>
    <phoneticPr fontId="1" type="noConversion"/>
  </si>
  <si>
    <t>Etats 3 dp</t>
    <phoneticPr fontId="1" type="noConversion"/>
  </si>
  <si>
    <t>Etats 2 fin de courses</t>
    <phoneticPr fontId="1" type="noConversion"/>
  </si>
  <si>
    <t>Alim pour pot.</t>
    <phoneticPr fontId="1" type="noConversion"/>
  </si>
  <si>
    <t>Etats 2 dp</t>
    <phoneticPr fontId="1" type="noConversion"/>
  </si>
  <si>
    <t>Alim commun-5V</t>
    <phoneticPr fontId="1" type="noConversion"/>
  </si>
  <si>
    <t>Atténuateur de visée TV</t>
    <phoneticPr fontId="1" type="noConversion"/>
  </si>
  <si>
    <t>Etat de la LED (ON/OFF)</t>
    <phoneticPr fontId="1" type="noConversion"/>
  </si>
  <si>
    <t>Dproximité</t>
    <phoneticPr fontId="1" type="noConversion"/>
  </si>
  <si>
    <t>Cable</t>
    <phoneticPr fontId="1" type="noConversion"/>
  </si>
  <si>
    <t>P1</t>
    <phoneticPr fontId="1" type="noConversion"/>
  </si>
  <si>
    <t>P2</t>
    <phoneticPr fontId="1" type="noConversion"/>
  </si>
  <si>
    <t>P3</t>
    <phoneticPr fontId="1" type="noConversion"/>
  </si>
  <si>
    <t>P4</t>
    <phoneticPr fontId="1" type="noConversion"/>
  </si>
  <si>
    <t>Fibres/Etats</t>
    <phoneticPr fontId="1" type="noConversion"/>
  </si>
  <si>
    <t>Fibres/Moteurs</t>
    <phoneticPr fontId="1" type="noConversion"/>
  </si>
  <si>
    <t>not sure</t>
    <phoneticPr fontId="1" type="noConversion"/>
  </si>
  <si>
    <t>Spectro Coralie</t>
    <phoneticPr fontId="1" type="noConversion"/>
  </si>
  <si>
    <t>Potentiomètre</t>
    <phoneticPr fontId="1" type="noConversion"/>
  </si>
  <si>
    <t>Codeur</t>
    <phoneticPr fontId="1" type="noConversion"/>
  </si>
  <si>
    <t>Code Gray</t>
    <phoneticPr fontId="1" type="noConversion"/>
  </si>
  <si>
    <t>Att visée TV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</si>
</sst>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Border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G20"/>
  <sheetViews>
    <sheetView view="pageLayout" workbookViewId="0">
      <selection activeCell="A24" sqref="A24"/>
    </sheetView>
  </sheetViews>
  <sheetFormatPr baseColWidth="10" defaultRowHeight="13"/>
  <cols>
    <col min="1" max="1" width="22.5703125" customWidth="1"/>
    <col min="2" max="2" width="5.7109375" style="6" customWidth="1"/>
    <col min="3" max="3" width="2.28515625" style="6" customWidth="1"/>
    <col min="4" max="4" width="12.42578125" customWidth="1"/>
    <col min="5" max="6" width="3.7109375" style="6" customWidth="1"/>
    <col min="7" max="7" width="13.5703125" customWidth="1"/>
    <col min="10" max="10" width="3" customWidth="1"/>
    <col min="11" max="11" width="13.5703125" customWidth="1"/>
  </cols>
  <sheetData>
    <row r="2" spans="1:7" s="8" customFormat="1" ht="19" customHeight="1">
      <c r="A2" s="4" t="s">
        <v>29</v>
      </c>
      <c r="B2" s="5" t="s">
        <v>58</v>
      </c>
      <c r="C2" s="12" t="s">
        <v>13</v>
      </c>
      <c r="D2" s="12"/>
      <c r="E2" s="5" t="s">
        <v>15</v>
      </c>
      <c r="F2" s="5" t="s">
        <v>16</v>
      </c>
      <c r="G2" s="4" t="s">
        <v>32</v>
      </c>
    </row>
    <row r="3" spans="1:7">
      <c r="A3" s="1" t="s">
        <v>60</v>
      </c>
      <c r="B3" s="11"/>
      <c r="C3" s="11">
        <v>2</v>
      </c>
      <c r="D3" s="1" t="s">
        <v>72</v>
      </c>
      <c r="E3" s="11">
        <v>2</v>
      </c>
      <c r="F3" s="11">
        <v>0</v>
      </c>
      <c r="G3" s="1" t="s">
        <v>1</v>
      </c>
    </row>
    <row r="4" spans="1:7">
      <c r="A4" s="1" t="s">
        <v>7</v>
      </c>
      <c r="B4" s="11">
        <v>1</v>
      </c>
      <c r="C4" s="11">
        <v>2</v>
      </c>
      <c r="D4" s="1" t="s">
        <v>55</v>
      </c>
      <c r="E4" s="11">
        <v>2</v>
      </c>
      <c r="F4" s="11">
        <v>4</v>
      </c>
      <c r="G4" s="1" t="s">
        <v>21</v>
      </c>
    </row>
    <row r="5" spans="1:7">
      <c r="A5" s="1" t="s">
        <v>22</v>
      </c>
      <c r="B5" s="11">
        <v>1</v>
      </c>
      <c r="C5" s="11">
        <v>3</v>
      </c>
      <c r="D5" s="1" t="s">
        <v>85</v>
      </c>
      <c r="E5" s="11">
        <v>3</v>
      </c>
      <c r="F5" s="11">
        <v>0</v>
      </c>
      <c r="G5" s="1" t="s">
        <v>23</v>
      </c>
    </row>
    <row r="6" spans="1:7">
      <c r="A6" s="1" t="s">
        <v>24</v>
      </c>
      <c r="B6" s="11"/>
      <c r="C6" s="11"/>
      <c r="D6" s="1"/>
      <c r="E6" s="11">
        <v>1</v>
      </c>
      <c r="F6" s="11">
        <v>1</v>
      </c>
      <c r="G6" s="1" t="s">
        <v>25</v>
      </c>
    </row>
    <row r="7" spans="1:7">
      <c r="A7" s="1" t="s">
        <v>26</v>
      </c>
      <c r="B7" s="11"/>
      <c r="C7" s="11"/>
      <c r="D7" s="1"/>
      <c r="E7" s="11">
        <v>1</v>
      </c>
      <c r="F7" s="11">
        <v>1</v>
      </c>
      <c r="G7" s="1" t="s">
        <v>27</v>
      </c>
    </row>
    <row r="8" spans="1:7">
      <c r="A8" s="1" t="s">
        <v>30</v>
      </c>
      <c r="B8" s="11">
        <v>1</v>
      </c>
      <c r="C8" s="11">
        <v>1</v>
      </c>
      <c r="D8" s="1" t="s">
        <v>96</v>
      </c>
      <c r="E8" s="11"/>
      <c r="F8" s="11"/>
      <c r="G8" s="1" t="s">
        <v>33</v>
      </c>
    </row>
    <row r="9" spans="1:7">
      <c r="A9" s="1" t="s">
        <v>59</v>
      </c>
      <c r="B9" s="11">
        <v>2</v>
      </c>
      <c r="C9" s="11">
        <v>2</v>
      </c>
      <c r="D9" s="1" t="s">
        <v>0</v>
      </c>
      <c r="E9" s="11"/>
      <c r="F9" s="11"/>
      <c r="G9" s="1" t="s">
        <v>33</v>
      </c>
    </row>
    <row r="10" spans="1:7">
      <c r="A10" s="1" t="s">
        <v>83</v>
      </c>
      <c r="B10" s="11">
        <v>2</v>
      </c>
      <c r="C10" s="11">
        <v>4</v>
      </c>
      <c r="D10" s="1" t="s">
        <v>56</v>
      </c>
      <c r="E10" s="11">
        <v>2</v>
      </c>
      <c r="F10" s="11">
        <v>4</v>
      </c>
      <c r="G10" s="1" t="s">
        <v>31</v>
      </c>
    </row>
    <row r="11" spans="1:7">
      <c r="A11" s="1" t="s">
        <v>84</v>
      </c>
      <c r="B11" s="11"/>
      <c r="C11" s="11"/>
      <c r="D11" s="1"/>
      <c r="E11" s="11">
        <v>1</v>
      </c>
      <c r="F11" s="11"/>
      <c r="G11" s="1" t="s">
        <v>28</v>
      </c>
    </row>
    <row r="12" spans="1:7">
      <c r="A12" s="10" t="s">
        <v>10</v>
      </c>
      <c r="B12" s="11"/>
      <c r="C12" s="11"/>
      <c r="D12" s="1"/>
      <c r="E12" s="11">
        <v>3</v>
      </c>
      <c r="F12" s="11"/>
      <c r="G12" s="1" t="s">
        <v>11</v>
      </c>
    </row>
    <row r="13" spans="1:7">
      <c r="A13" s="10" t="s">
        <v>19</v>
      </c>
      <c r="B13" s="11"/>
      <c r="C13" s="11"/>
      <c r="D13" s="1"/>
      <c r="E13" s="11">
        <v>5</v>
      </c>
      <c r="F13" s="11">
        <v>24</v>
      </c>
      <c r="G13" s="1" t="s">
        <v>20</v>
      </c>
    </row>
    <row r="14" spans="1:7">
      <c r="A14" s="9"/>
    </row>
    <row r="16" spans="1:7" s="8" customFormat="1" ht="19" customHeight="1">
      <c r="A16" s="4" t="s">
        <v>94</v>
      </c>
      <c r="B16" s="5" t="s">
        <v>58</v>
      </c>
      <c r="C16" s="12" t="s">
        <v>12</v>
      </c>
      <c r="D16" s="12"/>
      <c r="E16" s="5" t="s">
        <v>18</v>
      </c>
      <c r="F16" s="5" t="s">
        <v>17</v>
      </c>
      <c r="G16" s="4" t="s">
        <v>32</v>
      </c>
    </row>
    <row r="17" spans="1:7">
      <c r="A17" s="1" t="s">
        <v>8</v>
      </c>
      <c r="B17" s="11">
        <v>1</v>
      </c>
      <c r="C17" s="11">
        <v>1</v>
      </c>
      <c r="D17" s="1" t="s">
        <v>95</v>
      </c>
      <c r="E17" s="11">
        <v>2</v>
      </c>
      <c r="F17" s="11">
        <v>2</v>
      </c>
      <c r="G17" s="1" t="s">
        <v>14</v>
      </c>
    </row>
    <row r="18" spans="1:7">
      <c r="A18" s="1" t="s">
        <v>9</v>
      </c>
      <c r="B18" s="11">
        <v>0</v>
      </c>
      <c r="C18" s="11"/>
      <c r="D18" s="1"/>
      <c r="E18" s="11">
        <v>3</v>
      </c>
      <c r="F18" s="11">
        <v>0</v>
      </c>
      <c r="G18" s="1" t="s">
        <v>2</v>
      </c>
    </row>
    <row r="20" spans="1:7">
      <c r="D20" s="2" t="s">
        <v>3</v>
      </c>
      <c r="E20" s="11">
        <f>SUM(E3:E13,E17:E18)</f>
        <v>25</v>
      </c>
      <c r="F20" s="11">
        <f>SUM(F3:F13,F17:F18)</f>
        <v>36</v>
      </c>
    </row>
  </sheetData>
  <mergeCells count="2">
    <mergeCell ref="C2:D2"/>
    <mergeCell ref="C16:D16"/>
  </mergeCells>
  <phoneticPr fontId="1" type="noConversion"/>
  <pageMargins left="0.75000000000000011" right="0.75000000000000011" top="1" bottom="1" header="0.5" footer="0.5"/>
  <pageSetup paperSize="10" orientation="landscape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48"/>
  <sheetViews>
    <sheetView tabSelected="1" view="pageLayout" workbookViewId="0">
      <selection activeCell="E24" sqref="E24"/>
    </sheetView>
  </sheetViews>
  <sheetFormatPr baseColWidth="10" defaultRowHeight="13"/>
  <cols>
    <col min="1" max="1" width="3" customWidth="1"/>
    <col min="2" max="2" width="16.5703125" customWidth="1"/>
    <col min="3" max="3" width="3.28515625" customWidth="1"/>
    <col min="4" max="4" width="16.42578125" customWidth="1"/>
  </cols>
  <sheetData>
    <row r="1" spans="1:5" ht="13" customHeight="1"/>
    <row r="2" spans="1:5">
      <c r="A2" s="13" t="s">
        <v>86</v>
      </c>
      <c r="B2" s="14"/>
      <c r="C2" s="1" t="s">
        <v>5</v>
      </c>
      <c r="D2" s="1" t="s">
        <v>93</v>
      </c>
    </row>
    <row r="3" spans="1:5">
      <c r="A3" s="1" t="s">
        <v>87</v>
      </c>
      <c r="B3" s="1" t="s">
        <v>91</v>
      </c>
      <c r="C3" s="1">
        <f>C18</f>
        <v>37</v>
      </c>
      <c r="D3" s="1"/>
    </row>
    <row r="4" spans="1:5">
      <c r="A4" s="1" t="s">
        <v>88</v>
      </c>
      <c r="B4" s="1" t="s">
        <v>92</v>
      </c>
      <c r="C4" s="1">
        <f>C31</f>
        <v>23</v>
      </c>
      <c r="D4" s="1"/>
    </row>
    <row r="5" spans="1:5">
      <c r="A5" s="1" t="s">
        <v>89</v>
      </c>
      <c r="B5" s="1" t="s">
        <v>43</v>
      </c>
      <c r="C5" s="1">
        <v>5</v>
      </c>
      <c r="D5" s="1"/>
    </row>
    <row r="6" spans="1:5">
      <c r="A6" s="1" t="s">
        <v>90</v>
      </c>
      <c r="B6" s="1" t="s">
        <v>50</v>
      </c>
      <c r="C6" s="1">
        <f>C48</f>
        <v>8</v>
      </c>
      <c r="D6" s="1"/>
    </row>
    <row r="9" spans="1:5" s="7" customFormat="1" ht="20" customHeight="1">
      <c r="B9" s="5" t="s">
        <v>37</v>
      </c>
      <c r="C9" s="5" t="s">
        <v>4</v>
      </c>
    </row>
    <row r="10" spans="1:5">
      <c r="B10" s="1" t="s">
        <v>97</v>
      </c>
      <c r="C10" s="4">
        <v>24</v>
      </c>
      <c r="D10" t="s">
        <v>61</v>
      </c>
      <c r="E10" t="s">
        <v>73</v>
      </c>
    </row>
    <row r="11" spans="1:5">
      <c r="B11" s="1" t="s">
        <v>71</v>
      </c>
      <c r="C11" s="4">
        <v>1</v>
      </c>
      <c r="D11" t="s">
        <v>74</v>
      </c>
    </row>
    <row r="12" spans="1:5">
      <c r="B12" s="1" t="s">
        <v>65</v>
      </c>
      <c r="C12" s="4">
        <v>1</v>
      </c>
      <c r="D12" t="s">
        <v>76</v>
      </c>
    </row>
    <row r="13" spans="1:5">
      <c r="B13" s="1" t="s">
        <v>98</v>
      </c>
      <c r="C13" s="4">
        <v>4</v>
      </c>
      <c r="D13" t="s">
        <v>77</v>
      </c>
    </row>
    <row r="14" spans="1:5" ht="26">
      <c r="B14" s="3" t="s">
        <v>57</v>
      </c>
      <c r="C14" s="4">
        <v>3</v>
      </c>
      <c r="D14" t="s">
        <v>78</v>
      </c>
    </row>
    <row r="15" spans="1:5">
      <c r="B15" s="1" t="s">
        <v>34</v>
      </c>
      <c r="C15" s="4">
        <v>2</v>
      </c>
      <c r="D15" t="s">
        <v>79</v>
      </c>
    </row>
    <row r="16" spans="1:5">
      <c r="B16" s="1" t="s">
        <v>36</v>
      </c>
      <c r="C16" s="4">
        <v>2</v>
      </c>
      <c r="D16" t="s">
        <v>80</v>
      </c>
    </row>
    <row r="17" spans="2:4">
      <c r="B17" s="1" t="s">
        <v>35</v>
      </c>
      <c r="C17" s="4">
        <v>0</v>
      </c>
      <c r="D17" t="s">
        <v>64</v>
      </c>
    </row>
    <row r="18" spans="2:4">
      <c r="C18" s="4">
        <f>SUM(C10:C17)</f>
        <v>37</v>
      </c>
    </row>
    <row r="21" spans="2:4" s="7" customFormat="1" ht="20" customHeight="1">
      <c r="B21" s="5" t="s">
        <v>38</v>
      </c>
      <c r="C21" s="5" t="s">
        <v>4</v>
      </c>
    </row>
    <row r="22" spans="2:4">
      <c r="B22" s="1" t="s">
        <v>70</v>
      </c>
      <c r="C22" s="1">
        <v>4</v>
      </c>
      <c r="D22" t="s">
        <v>62</v>
      </c>
    </row>
    <row r="23" spans="2:4">
      <c r="B23" s="1" t="s">
        <v>39</v>
      </c>
      <c r="C23" s="1">
        <v>2</v>
      </c>
      <c r="D23" t="s">
        <v>63</v>
      </c>
    </row>
    <row r="24" spans="2:4">
      <c r="B24" s="1" t="s">
        <v>69</v>
      </c>
      <c r="C24" s="1">
        <v>2</v>
      </c>
      <c r="D24" t="s">
        <v>63</v>
      </c>
    </row>
    <row r="25" spans="2:4">
      <c r="B25" s="1" t="s">
        <v>40</v>
      </c>
      <c r="C25" s="1">
        <v>2</v>
      </c>
      <c r="D25" t="s">
        <v>63</v>
      </c>
    </row>
    <row r="26" spans="2:4">
      <c r="B26" s="1" t="s">
        <v>41</v>
      </c>
      <c r="C26" s="1">
        <v>2</v>
      </c>
      <c r="D26" t="s">
        <v>63</v>
      </c>
    </row>
    <row r="27" spans="2:4">
      <c r="B27" s="1" t="s">
        <v>68</v>
      </c>
      <c r="C27" s="1">
        <v>4</v>
      </c>
      <c r="D27" t="s">
        <v>62</v>
      </c>
    </row>
    <row r="28" spans="2:4">
      <c r="B28" s="1" t="s">
        <v>67</v>
      </c>
      <c r="C28" s="1">
        <v>2</v>
      </c>
      <c r="D28" t="s">
        <v>66</v>
      </c>
    </row>
    <row r="29" spans="2:4">
      <c r="B29" s="1" t="s">
        <v>75</v>
      </c>
      <c r="C29" s="1">
        <v>4</v>
      </c>
    </row>
    <row r="30" spans="2:4">
      <c r="B30" s="1" t="s">
        <v>42</v>
      </c>
      <c r="C30" s="1">
        <v>1</v>
      </c>
    </row>
    <row r="31" spans="2:4">
      <c r="C31" s="1">
        <f>SUM(C22:C30)</f>
        <v>23</v>
      </c>
    </row>
    <row r="34" spans="2:4" s="7" customFormat="1" ht="20" customHeight="1">
      <c r="B34" s="5" t="s">
        <v>44</v>
      </c>
      <c r="C34" s="5" t="s">
        <v>4</v>
      </c>
    </row>
    <row r="35" spans="2:4">
      <c r="B35" s="1" t="s">
        <v>45</v>
      </c>
      <c r="C35" s="1">
        <v>2</v>
      </c>
      <c r="D35" t="s">
        <v>81</v>
      </c>
    </row>
    <row r="36" spans="2:4">
      <c r="B36" s="1" t="s">
        <v>46</v>
      </c>
      <c r="C36" s="1">
        <v>1</v>
      </c>
    </row>
    <row r="37" spans="2:4">
      <c r="B37" s="1" t="s">
        <v>47</v>
      </c>
      <c r="C37" s="1">
        <v>2</v>
      </c>
    </row>
    <row r="38" spans="2:4">
      <c r="B38" s="1" t="s">
        <v>48</v>
      </c>
      <c r="C38" s="1">
        <v>1</v>
      </c>
    </row>
    <row r="39" spans="2:4" ht="26">
      <c r="B39" s="3" t="s">
        <v>49</v>
      </c>
      <c r="C39" s="1">
        <v>1</v>
      </c>
    </row>
    <row r="40" spans="2:4">
      <c r="C40" s="1">
        <f>SUM(C35:C39)</f>
        <v>7</v>
      </c>
    </row>
    <row r="43" spans="2:4" s="7" customFormat="1" ht="20" customHeight="1">
      <c r="B43" s="5" t="s">
        <v>51</v>
      </c>
      <c r="C43" s="5" t="s">
        <v>6</v>
      </c>
    </row>
    <row r="44" spans="2:4">
      <c r="B44" s="1" t="s">
        <v>52</v>
      </c>
      <c r="C44" s="1">
        <v>2</v>
      </c>
    </row>
    <row r="45" spans="2:4">
      <c r="B45" s="1" t="s">
        <v>53</v>
      </c>
      <c r="C45" s="1">
        <v>1</v>
      </c>
    </row>
    <row r="46" spans="2:4">
      <c r="B46" s="1" t="s">
        <v>82</v>
      </c>
      <c r="C46" s="1">
        <v>4</v>
      </c>
    </row>
    <row r="47" spans="2:4">
      <c r="B47" s="1" t="s">
        <v>54</v>
      </c>
      <c r="C47" s="1">
        <v>1</v>
      </c>
    </row>
    <row r="48" spans="2:4">
      <c r="C48" s="1">
        <f>SUM(C44:C47)</f>
        <v>8</v>
      </c>
    </row>
  </sheetData>
  <mergeCells count="1">
    <mergeCell ref="A2:B2"/>
  </mergeCells>
  <phoneticPr fontId="1" type="noConversion"/>
  <pageMargins left="0.75" right="0.75" top="1" bottom="1" header="0.5" footer="0.5"/>
  <pageSetup paperSize="1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Moteur</vt:lpstr>
      <vt:lpstr>Câbles</vt:lpstr>
    </vt:vector>
  </TitlesOfParts>
  <Company>Université de Genève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Lambert</dc:creator>
  <cp:lastModifiedBy>Gregory Lambert</cp:lastModifiedBy>
  <cp:lastPrinted>2011-09-06T14:36:33Z</cp:lastPrinted>
  <dcterms:created xsi:type="dcterms:W3CDTF">2011-08-31T11:27:21Z</dcterms:created>
  <dcterms:modified xsi:type="dcterms:W3CDTF">2011-09-07T12:31:04Z</dcterms:modified>
</cp:coreProperties>
</file>